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GOSTO" sheetId="5" r:id="rId5"/>
    <sheet name="Hoja4" sheetId="6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5" l="1"/>
  <c r="D16" i="5"/>
  <c r="D17" i="5" l="1"/>
  <c r="D19" i="5"/>
  <c r="D18" i="5"/>
  <c r="D11" i="5" l="1"/>
  <c r="D10" i="5" l="1"/>
  <c r="D39" i="5" l="1"/>
  <c r="J30" i="6" l="1"/>
  <c r="I30" i="6"/>
  <c r="H30" i="6"/>
  <c r="G30" i="6"/>
  <c r="F30" i="6"/>
  <c r="E30" i="6"/>
  <c r="D30" i="6"/>
  <c r="I39" i="5" l="1"/>
  <c r="J39" i="5" l="1"/>
  <c r="H39" i="5" l="1"/>
  <c r="G39" i="5" l="1"/>
  <c r="F39" i="5"/>
  <c r="E39" i="5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No se ha realizado el pago porque no nos remiten Facturas con comprobante Gubernamentales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APROPIACION INVERSION PUBLICA</t>
        </r>
      </text>
    </comment>
  </commentList>
</comments>
</file>

<file path=xl/sharedStrings.xml><?xml version="1.0" encoding="utf-8"?>
<sst xmlns="http://schemas.openxmlformats.org/spreadsheetml/2006/main" count="297" uniqueCount="219">
  <si>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</si>
  <si>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</si>
  <si>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</si>
  <si>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</si>
  <si>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</si>
  <si>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</si>
  <si>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</si>
  <si>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</si>
  <si>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</si>
  <si>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</si>
  <si>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</si>
  <si>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</si>
  <si>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</si>
  <si>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</si>
  <si>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</si>
  <si>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</si>
  <si>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</si>
  <si>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</si>
  <si>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</si>
  <si>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</si>
  <si>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</si>
  <si>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</si>
  <si>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</si>
  <si>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</si>
  <si>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</si>
  <si>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</si>
  <si>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</si>
  <si>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</si>
  <si>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</si>
  <si>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</si>
  <si>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</si>
  <si>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</si>
  <si>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</si>
  <si>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</si>
  <si>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</si>
  <si>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</si>
  <si>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</si>
  <si>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</si>
  <si>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</si>
  <si>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</si>
  <si>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</si>
  <si>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</si>
  <si>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</si>
  <si>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</si>
  <si>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</si>
  <si>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</si>
  <si>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</si>
  <si>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</si>
  <si>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</si>
  <si>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</si>
  <si>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</si>
  <si>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</si>
  <si>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</si>
  <si>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</si>
  <si>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</si>
  <si>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</si>
  <si>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</si>
  <si>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</si>
  <si>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</si>
  <si>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</si>
  <si>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</si>
  <si>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</si>
  <si>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</si>
  <si>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</si>
  <si>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</si>
  <si>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</si>
  <si>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</si>
  <si>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</si>
  <si>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</si>
  <si>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</si>
  <si>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</si>
  <si>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</si>
  <si>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</si>
  <si>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</si>
  <si>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</si>
  <si>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</si>
  <si>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</si>
  <si>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</si>
  <si>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</si>
  <si>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</si>
  <si>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</si>
  <si>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</si>
  <si>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</si>
  <si>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</si>
  <si>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</si>
  <si>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</si>
  <si>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</si>
  <si>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</si>
  <si>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</si>
  <si>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</si>
  <si>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</si>
  <si>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</si>
  <si>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</si>
  <si>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</si>
  <si>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</si>
  <si>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</si>
  <si>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</si>
  <si>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</si>
  <si>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</si>
  <si>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</si>
  <si>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</si>
  <si>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</si>
  <si>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</si>
  <si>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</si>
  <si>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</si>
  <si>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</si>
  <si>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</si>
  <si>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</si>
  <si>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</si>
  <si>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</si>
  <si>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</si>
  <si>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</si>
  <si>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</si>
  <si>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</si>
  <si>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</si>
  <si>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</si>
  <si>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</si>
  <si>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</si>
  <si>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</si>
  <si>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</si>
  <si>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</si>
  <si>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</si>
  <si>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</si>
  <si>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</si>
  <si>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</si>
  <si>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</si>
  <si>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</si>
  <si>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</si>
  <si>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</si>
  <si>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</si>
  <si>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</si>
  <si>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</si>
  <si>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</si>
  <si>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</si>
  <si>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</si>
  <si>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</si>
  <si>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</si>
  <si>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</si>
  <si>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</si>
  <si>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</si>
  <si>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</si>
  <si>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</si>
  <si>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</si>
  <si>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</si>
  <si>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</si>
  <si>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</si>
  <si>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</si>
  <si>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</si>
  <si>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</si>
  <si>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</si>
  <si>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</si>
  <si>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</si>
  <si>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</si>
  <si>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</si>
  <si>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</si>
  <si>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</si>
  <si>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</si>
  <si>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</si>
  <si>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</si>
  <si>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</si>
  <si>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                                          RELACION DE CUENTAS POR PAGAR</t>
  </si>
  <si>
    <t xml:space="preserve">                                            POR ANTIGÜEDAD DE SALDO</t>
  </si>
  <si>
    <t>CERTV</t>
  </si>
  <si>
    <t>CAPGEFI</t>
  </si>
  <si>
    <t>CURSO DE CAPACITACION</t>
  </si>
  <si>
    <t>MIRLA J. RODRIGUEZ M.</t>
  </si>
  <si>
    <t xml:space="preserve">                                                             DIRECCION GENERAL  DE CONTRATACIONES PUBLICAS    </t>
  </si>
  <si>
    <t xml:space="preserve">                                                                                             AÑO DE LA SUPERACION DEL ANALFABETISMO</t>
  </si>
  <si>
    <t xml:space="preserve"> </t>
  </si>
  <si>
    <t>UNITEC DOMINICANA</t>
  </si>
  <si>
    <t>INSUMOS INFORMATICOS</t>
  </si>
  <si>
    <t>KAMALQUI</t>
  </si>
  <si>
    <t>DISEÑO, DIAGRAMACION ACTIVIDADES MIPYMES</t>
  </si>
  <si>
    <t>ACTO NOTARIAL ( PORTAL )DICIEMBRE 2014/ENERO-ABRIL-JUNIO 2015</t>
  </si>
  <si>
    <t>10% PRESUPUESTO DE  PUBLICIDAD JUNIO/JULIO 2015</t>
  </si>
  <si>
    <t>UNIVRSIDAD CATOLICA S.D.</t>
  </si>
  <si>
    <t>CURSOS DE CAPACITACION</t>
  </si>
  <si>
    <t>OHTSU DEL CARIBE</t>
  </si>
  <si>
    <t>COMPRA DE BATERIA</t>
  </si>
  <si>
    <t>ANGIE Por cella</t>
  </si>
  <si>
    <t>SERVICIO DE CATERING</t>
  </si>
  <si>
    <t>ABA</t>
  </si>
  <si>
    <t>HOSPEDAJE EN HABITACION</t>
  </si>
  <si>
    <t>GALAXIA COMPUTER</t>
  </si>
  <si>
    <t>SERVICIO DE MANTENIMIENTO</t>
  </si>
  <si>
    <t>COMERCIAL CIFRA</t>
  </si>
  <si>
    <t>BOMBA P/CISTERNA Y MATERIALES FERRETEROS</t>
  </si>
  <si>
    <t>PROVESOL PROV.DE SOL.</t>
  </si>
  <si>
    <t>COMPRA DE IPAD Y ANTENA P/CONEXIÓN</t>
  </si>
  <si>
    <t>ALIMENTOS JC</t>
  </si>
  <si>
    <t>AYUNTAMIENTO D.N</t>
  </si>
  <si>
    <t>CLARO</t>
  </si>
  <si>
    <t>PARQUEOS  OCTUBRE/ NOV/ ENERO/FEBRERO/ABRIL/MAYO/JUNIO/JULIO/AGOSTO 2015</t>
  </si>
  <si>
    <t>SERVICIO RECOGIDA DE BASURA MES DE JULIO/AGOSTO</t>
  </si>
  <si>
    <t>SERVICIOS DE LLAMADAS TELEFONICAS</t>
  </si>
  <si>
    <t>FELIPE &amp;CHAPMAN ABOG.</t>
  </si>
  <si>
    <t>ASESORIA LEGAL</t>
  </si>
  <si>
    <t>PBS</t>
  </si>
  <si>
    <t>SERVICIO TECNICO</t>
  </si>
  <si>
    <t>INFORMATIC</t>
  </si>
  <si>
    <t>SERVICIO EN SERVIDORES HP</t>
  </si>
  <si>
    <t>DESARROLLO SRL</t>
  </si>
  <si>
    <t>TEST DE PERSONALIDAD DE TEA</t>
  </si>
  <si>
    <t>SERV. GRAFICOS SEGURA</t>
  </si>
  <si>
    <t>TARJETAS DE PRESENTACION EN HILO</t>
  </si>
  <si>
    <t>INSULGASA</t>
  </si>
  <si>
    <t>COMPRA DE ALIMENTOS P/ORFANATO DE ANSIANOS</t>
  </si>
  <si>
    <t>CAYENART</t>
  </si>
  <si>
    <t>ARTESANIAS CONFECCIONADAS A MANO</t>
  </si>
  <si>
    <t>SOLUCIONES CORPORATIVAS</t>
  </si>
  <si>
    <t>LIBRETAS DE APUNTE</t>
  </si>
  <si>
    <t>CINTA P/ROTULADORA</t>
  </si>
  <si>
    <t>JOSELIN M. GOMEZ</t>
  </si>
  <si>
    <t xml:space="preserve">ACTO NOTARIAL </t>
  </si>
  <si>
    <t>LICKTECK</t>
  </si>
  <si>
    <t>BASE DE GANCHO PARA EXTINTORES</t>
  </si>
  <si>
    <t>CAASD</t>
  </si>
  <si>
    <t>CONSUMO DE AGUA</t>
  </si>
  <si>
    <t xml:space="preserve">                                            01/01/2013 HASTA 31/08/2015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</si>
</sst>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1" fillId="0" borderId="1" xfId="1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69" t="s">
        <v>17</v>
      </c>
      <c r="B45" s="70"/>
      <c r="C45" s="70"/>
      <c r="D45" s="70"/>
      <c r="E45" s="71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tabSelected="1" workbookViewId="0">
      <selection activeCell="G19" sqref="G19"/>
    </sheetView>
  </sheetViews>
  <sheetFormatPr baseColWidth="10" defaultRowHeight="15" x14ac:dyDescent="0.25"/>
  <cols>
    <col min="1" max="1" width="11" customWidth="1"/>
    <col min="2" max="2" width="24.7109375" customWidth="1"/>
    <col min="3" max="3" width="47.7109375" customWidth="1"/>
    <col min="4" max="4" width="16.7109375" customWidth="1"/>
    <col min="5" max="5" width="13.42578125" customWidth="1"/>
    <col min="6" max="6" width="14.7109375" customWidth="1"/>
    <col min="7" max="7" width="13.42578125" customWidth="1"/>
    <col min="8" max="8" width="14.7109375" customWidth="1"/>
    <col min="9" max="9" width="13.140625" customWidth="1"/>
    <col min="10" max="10" width="10.140625" customWidth="1"/>
    <col min="11" max="11" width="22" customWidth="1"/>
  </cols>
  <sheetData>
    <row r="2" spans="1:11" x14ac:dyDescent="0.25">
      <c r="B2" s="4" t="s">
        <v>166</v>
      </c>
      <c r="C2" s="47"/>
      <c r="D2" s="12"/>
    </row>
    <row r="3" spans="1:11" x14ac:dyDescent="0.25">
      <c r="B3" s="48" t="s">
        <v>167</v>
      </c>
      <c r="C3" s="4"/>
      <c r="D3" s="12"/>
    </row>
    <row r="4" spans="1:11" x14ac:dyDescent="0.25">
      <c r="B4" s="7"/>
      <c r="C4" s="8" t="s">
        <v>160</v>
      </c>
      <c r="D4" s="8"/>
      <c r="E4" s="7"/>
    </row>
    <row r="5" spans="1:11" x14ac:dyDescent="0.25">
      <c r="B5" s="7"/>
      <c r="C5" s="8" t="s">
        <v>161</v>
      </c>
      <c r="D5" s="8"/>
      <c r="E5" s="7"/>
    </row>
    <row r="6" spans="1:11" x14ac:dyDescent="0.25">
      <c r="B6" s="7"/>
      <c r="C6" s="9" t="s">
        <v>218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/>
      <c r="B9" s="15"/>
      <c r="C9" s="15"/>
      <c r="D9" s="58"/>
      <c r="E9" s="55"/>
      <c r="F9" s="59"/>
      <c r="G9" s="59"/>
      <c r="H9" s="60"/>
      <c r="I9" s="58"/>
      <c r="J9" s="60"/>
      <c r="K9" s="55"/>
    </row>
    <row r="10" spans="1:11" x14ac:dyDescent="0.25">
      <c r="A10" s="53">
        <v>41913</v>
      </c>
      <c r="B10" s="54" t="s">
        <v>20</v>
      </c>
      <c r="C10" s="57" t="s">
        <v>192</v>
      </c>
      <c r="D10" s="58">
        <f>E10+F10+G10+H10+I10</f>
        <v>63000</v>
      </c>
      <c r="E10" s="58">
        <v>7000</v>
      </c>
      <c r="F10" s="58">
        <v>7000</v>
      </c>
      <c r="G10" s="58">
        <v>7000</v>
      </c>
      <c r="H10" s="62">
        <v>7000</v>
      </c>
      <c r="I10" s="68">
        <v>35000</v>
      </c>
      <c r="J10" s="63"/>
      <c r="K10" s="55"/>
    </row>
    <row r="11" spans="1:11" x14ac:dyDescent="0.25">
      <c r="A11" s="53">
        <v>41992</v>
      </c>
      <c r="B11" s="54" t="s">
        <v>165</v>
      </c>
      <c r="C11" s="57" t="s">
        <v>173</v>
      </c>
      <c r="D11" s="58">
        <f>E11+F11+G11+H11+I11</f>
        <v>519200</v>
      </c>
      <c r="E11" s="58">
        <v>70800</v>
      </c>
      <c r="F11" s="58">
        <v>35400</v>
      </c>
      <c r="G11" s="58">
        <v>59000</v>
      </c>
      <c r="H11" s="58">
        <v>118000</v>
      </c>
      <c r="I11" s="68">
        <v>236000</v>
      </c>
      <c r="J11" s="63"/>
      <c r="K11" s="55"/>
    </row>
    <row r="12" spans="1:11" x14ac:dyDescent="0.25">
      <c r="A12" s="53">
        <v>42048</v>
      </c>
      <c r="B12" s="54" t="s">
        <v>163</v>
      </c>
      <c r="C12" s="57" t="s">
        <v>164</v>
      </c>
      <c r="D12" s="58">
        <v>3000</v>
      </c>
      <c r="E12" s="58"/>
      <c r="F12" s="58"/>
      <c r="G12" s="58"/>
      <c r="H12" s="58">
        <v>3000</v>
      </c>
      <c r="I12" s="62"/>
      <c r="J12" s="62"/>
      <c r="K12" s="55"/>
    </row>
    <row r="13" spans="1:11" x14ac:dyDescent="0.25">
      <c r="A13" s="53">
        <v>42164</v>
      </c>
      <c r="B13" s="54" t="s">
        <v>162</v>
      </c>
      <c r="C13" s="57" t="s">
        <v>174</v>
      </c>
      <c r="D13" s="60">
        <f>F13+G13</f>
        <v>46627.040000000001</v>
      </c>
      <c r="E13" s="58"/>
      <c r="F13" s="58">
        <v>23313.52</v>
      </c>
      <c r="G13" s="58">
        <v>23313.52</v>
      </c>
      <c r="H13" s="58"/>
      <c r="I13" s="62"/>
      <c r="J13" s="62"/>
      <c r="K13" s="55"/>
    </row>
    <row r="14" spans="1:11" x14ac:dyDescent="0.25">
      <c r="A14" s="53">
        <v>42180</v>
      </c>
      <c r="B14" s="54" t="s">
        <v>169</v>
      </c>
      <c r="C14" s="57" t="s">
        <v>170</v>
      </c>
      <c r="D14" s="58">
        <v>10074.030000000001</v>
      </c>
      <c r="E14" s="58"/>
      <c r="F14" s="58">
        <v>10074.030000000001</v>
      </c>
      <c r="G14" s="58"/>
      <c r="H14" s="58"/>
      <c r="I14" s="62"/>
      <c r="J14" s="62"/>
      <c r="K14" s="55"/>
    </row>
    <row r="15" spans="1:11" x14ac:dyDescent="0.25">
      <c r="A15" s="53">
        <v>42181</v>
      </c>
      <c r="B15" s="54" t="s">
        <v>171</v>
      </c>
      <c r="C15" s="57" t="s">
        <v>172</v>
      </c>
      <c r="D15" s="58">
        <v>54870</v>
      </c>
      <c r="E15" s="58"/>
      <c r="F15" s="58">
        <v>54870</v>
      </c>
      <c r="G15" s="58"/>
      <c r="H15" s="58"/>
      <c r="I15" s="62"/>
      <c r="J15" s="62"/>
      <c r="K15" s="55"/>
    </row>
    <row r="16" spans="1:11" x14ac:dyDescent="0.25">
      <c r="A16" s="53">
        <v>42191</v>
      </c>
      <c r="B16" s="54" t="s">
        <v>177</v>
      </c>
      <c r="C16" s="57" t="s">
        <v>178</v>
      </c>
      <c r="D16" s="58">
        <f>E16+F16</f>
        <v>11970.01</v>
      </c>
      <c r="E16" s="58">
        <v>5985.01</v>
      </c>
      <c r="F16" s="58">
        <v>5985</v>
      </c>
      <c r="G16" s="58"/>
      <c r="H16" s="58"/>
      <c r="I16" s="62"/>
      <c r="J16" s="62"/>
      <c r="K16" s="55"/>
    </row>
    <row r="17" spans="1:11" x14ac:dyDescent="0.25">
      <c r="A17" s="53">
        <v>42192</v>
      </c>
      <c r="B17" s="54" t="s">
        <v>175</v>
      </c>
      <c r="C17" s="57" t="s">
        <v>176</v>
      </c>
      <c r="D17" s="58">
        <f>E17+F17</f>
        <v>420350</v>
      </c>
      <c r="E17" s="58">
        <v>330750</v>
      </c>
      <c r="F17" s="58">
        <v>89600</v>
      </c>
      <c r="G17" s="58"/>
      <c r="H17" s="58"/>
      <c r="I17" s="62"/>
      <c r="J17" s="62"/>
      <c r="K17" s="55"/>
    </row>
    <row r="18" spans="1:11" x14ac:dyDescent="0.25">
      <c r="A18" s="53">
        <v>42193</v>
      </c>
      <c r="B18" s="54" t="s">
        <v>190</v>
      </c>
      <c r="C18" s="57" t="s">
        <v>193</v>
      </c>
      <c r="D18" s="58">
        <f>E18+F18</f>
        <v>4642</v>
      </c>
      <c r="E18" s="58">
        <v>2149</v>
      </c>
      <c r="F18" s="58">
        <v>2493</v>
      </c>
      <c r="G18" s="58"/>
      <c r="H18" s="58"/>
      <c r="I18" s="62"/>
      <c r="J18" s="62"/>
      <c r="K18" s="55"/>
    </row>
    <row r="19" spans="1:11" x14ac:dyDescent="0.25">
      <c r="A19" s="53">
        <v>42200</v>
      </c>
      <c r="B19" s="54" t="s">
        <v>179</v>
      </c>
      <c r="C19" s="57" t="s">
        <v>180</v>
      </c>
      <c r="D19" s="58">
        <f>E19+F19</f>
        <v>17092.3</v>
      </c>
      <c r="E19" s="58">
        <v>9676</v>
      </c>
      <c r="F19" s="58">
        <v>7416.3</v>
      </c>
      <c r="G19" s="58"/>
      <c r="H19" s="58"/>
      <c r="I19" s="62"/>
      <c r="J19" s="62"/>
      <c r="K19" s="55"/>
    </row>
    <row r="20" spans="1:11" x14ac:dyDescent="0.25">
      <c r="A20" s="53">
        <v>42206</v>
      </c>
      <c r="B20" s="54" t="s">
        <v>181</v>
      </c>
      <c r="C20" s="57" t="s">
        <v>182</v>
      </c>
      <c r="D20" s="58">
        <v>14084.18</v>
      </c>
      <c r="E20" s="58"/>
      <c r="F20" s="58">
        <v>14084.18</v>
      </c>
      <c r="G20" s="58"/>
      <c r="H20" s="58"/>
      <c r="I20" s="62"/>
      <c r="J20" s="62"/>
      <c r="K20" s="55"/>
    </row>
    <row r="21" spans="1:11" x14ac:dyDescent="0.25">
      <c r="A21" s="53">
        <v>42209</v>
      </c>
      <c r="B21" s="54" t="s">
        <v>183</v>
      </c>
      <c r="C21" s="57" t="s">
        <v>184</v>
      </c>
      <c r="D21" s="58">
        <v>16638</v>
      </c>
      <c r="E21" s="58"/>
      <c r="F21" s="58">
        <v>16638</v>
      </c>
      <c r="G21" s="58"/>
      <c r="H21" s="58"/>
      <c r="I21" s="62"/>
      <c r="J21" s="62"/>
      <c r="K21" s="55"/>
    </row>
    <row r="22" spans="1:11" x14ac:dyDescent="0.25">
      <c r="A22" s="53">
        <v>42209</v>
      </c>
      <c r="B22" s="54" t="s">
        <v>185</v>
      </c>
      <c r="C22" s="57" t="s">
        <v>186</v>
      </c>
      <c r="D22" s="58">
        <v>17455.98</v>
      </c>
      <c r="E22" s="58"/>
      <c r="F22" s="58">
        <v>17455.98</v>
      </c>
      <c r="G22" s="58"/>
      <c r="H22" s="58"/>
      <c r="I22" s="62"/>
      <c r="J22" s="62"/>
      <c r="K22" s="55"/>
    </row>
    <row r="23" spans="1:11" x14ac:dyDescent="0.25">
      <c r="A23" s="53">
        <v>42212</v>
      </c>
      <c r="B23" s="54" t="s">
        <v>187</v>
      </c>
      <c r="C23" s="57" t="s">
        <v>188</v>
      </c>
      <c r="D23" s="58">
        <v>156542.74</v>
      </c>
      <c r="E23" s="58"/>
      <c r="F23" s="58">
        <v>156542.74</v>
      </c>
      <c r="G23" s="58"/>
      <c r="H23" s="58"/>
      <c r="I23" s="62"/>
      <c r="J23" s="62"/>
      <c r="K23" s="55"/>
    </row>
    <row r="24" spans="1:11" x14ac:dyDescent="0.25">
      <c r="A24" s="53">
        <v>42213</v>
      </c>
      <c r="B24" s="54" t="s">
        <v>191</v>
      </c>
      <c r="C24" s="57" t="s">
        <v>194</v>
      </c>
      <c r="D24" s="58">
        <v>576238.09</v>
      </c>
      <c r="E24" s="58"/>
      <c r="F24" s="58">
        <v>638596.42000000004</v>
      </c>
      <c r="G24" s="58"/>
      <c r="H24" s="58"/>
      <c r="I24" s="62"/>
      <c r="J24" s="62"/>
      <c r="K24" s="55"/>
    </row>
    <row r="25" spans="1:11" x14ac:dyDescent="0.25">
      <c r="A25" s="53">
        <v>42214</v>
      </c>
      <c r="B25" s="54" t="s">
        <v>189</v>
      </c>
      <c r="C25" s="57" t="s">
        <v>180</v>
      </c>
      <c r="D25" s="58">
        <v>12183.5</v>
      </c>
      <c r="E25" s="58"/>
      <c r="F25" s="58">
        <v>12183.5</v>
      </c>
      <c r="G25" s="58"/>
      <c r="H25" s="58"/>
      <c r="I25" s="62"/>
      <c r="J25" s="62"/>
      <c r="K25" s="55"/>
    </row>
    <row r="26" spans="1:11" x14ac:dyDescent="0.25">
      <c r="A26" s="53">
        <v>42215</v>
      </c>
      <c r="B26" s="54" t="s">
        <v>62</v>
      </c>
      <c r="C26" s="57" t="s">
        <v>211</v>
      </c>
      <c r="D26" s="58">
        <v>1369.98</v>
      </c>
      <c r="E26" s="58"/>
      <c r="F26" s="58">
        <v>1369.98</v>
      </c>
      <c r="G26" s="58"/>
      <c r="H26" s="58"/>
      <c r="I26" s="62"/>
      <c r="J26" s="62"/>
      <c r="K26" s="55"/>
    </row>
    <row r="27" spans="1:11" x14ac:dyDescent="0.25">
      <c r="A27" s="53">
        <v>42222</v>
      </c>
      <c r="B27" s="54" t="s">
        <v>203</v>
      </c>
      <c r="C27" s="57" t="s">
        <v>204</v>
      </c>
      <c r="D27" s="58">
        <v>6490</v>
      </c>
      <c r="E27" s="58">
        <v>6490</v>
      </c>
      <c r="F27" s="58"/>
      <c r="G27" s="58"/>
      <c r="H27" s="58"/>
      <c r="I27" s="62"/>
      <c r="J27" s="62"/>
      <c r="K27" s="55"/>
    </row>
    <row r="28" spans="1:11" x14ac:dyDescent="0.25">
      <c r="A28" s="53">
        <v>42223</v>
      </c>
      <c r="B28" s="54" t="s">
        <v>209</v>
      </c>
      <c r="C28" s="57" t="s">
        <v>210</v>
      </c>
      <c r="D28" s="58">
        <v>2700</v>
      </c>
      <c r="E28" s="58">
        <v>2700</v>
      </c>
      <c r="F28" s="58"/>
      <c r="G28" s="58"/>
      <c r="H28" s="58"/>
      <c r="I28" s="62"/>
      <c r="J28" s="62"/>
      <c r="K28" s="55"/>
    </row>
    <row r="29" spans="1:11" x14ac:dyDescent="0.25">
      <c r="A29" s="53">
        <v>42227</v>
      </c>
      <c r="B29" s="54" t="s">
        <v>207</v>
      </c>
      <c r="C29" s="57" t="s">
        <v>208</v>
      </c>
      <c r="D29" s="58">
        <v>64900</v>
      </c>
      <c r="E29" s="58">
        <v>64900</v>
      </c>
      <c r="F29" s="58"/>
      <c r="G29" s="58"/>
      <c r="H29" s="58"/>
      <c r="I29" s="62"/>
      <c r="J29" s="62"/>
      <c r="K29" s="55"/>
    </row>
    <row r="30" spans="1:11" x14ac:dyDescent="0.25">
      <c r="A30" s="53">
        <v>42228</v>
      </c>
      <c r="B30" s="54" t="s">
        <v>205</v>
      </c>
      <c r="C30" s="57" t="s">
        <v>206</v>
      </c>
      <c r="D30" s="58">
        <v>49300.15</v>
      </c>
      <c r="E30" s="58">
        <v>49300.15</v>
      </c>
      <c r="F30" s="58"/>
      <c r="G30" s="58"/>
      <c r="H30" s="58"/>
      <c r="I30" s="62"/>
      <c r="J30" s="62"/>
      <c r="K30" s="55"/>
    </row>
    <row r="31" spans="1:11" x14ac:dyDescent="0.25">
      <c r="A31" s="53">
        <v>42228</v>
      </c>
      <c r="B31" s="54" t="s">
        <v>216</v>
      </c>
      <c r="C31" s="57" t="s">
        <v>217</v>
      </c>
      <c r="D31" s="58">
        <v>3158</v>
      </c>
      <c r="E31" s="58">
        <v>3158</v>
      </c>
      <c r="F31" s="58"/>
      <c r="G31" s="58"/>
      <c r="H31" s="58"/>
      <c r="I31" s="62"/>
      <c r="J31" s="62"/>
      <c r="K31" s="55"/>
    </row>
    <row r="32" spans="1:11" x14ac:dyDescent="0.25">
      <c r="A32" s="53">
        <v>42234</v>
      </c>
      <c r="B32" s="54" t="s">
        <v>195</v>
      </c>
      <c r="C32" s="57" t="s">
        <v>196</v>
      </c>
      <c r="D32" s="58">
        <v>52982</v>
      </c>
      <c r="E32" s="58">
        <v>52982</v>
      </c>
      <c r="F32" s="58"/>
      <c r="G32" s="58"/>
      <c r="H32" s="58"/>
      <c r="I32" s="62"/>
      <c r="J32" s="62"/>
      <c r="K32" s="55"/>
    </row>
    <row r="33" spans="1:11" x14ac:dyDescent="0.25">
      <c r="A33" s="53">
        <v>42236</v>
      </c>
      <c r="B33" s="54" t="s">
        <v>197</v>
      </c>
      <c r="C33" s="57" t="s">
        <v>198</v>
      </c>
      <c r="D33" s="58">
        <v>4269.72</v>
      </c>
      <c r="E33" s="58">
        <v>4271.72</v>
      </c>
      <c r="F33" s="58"/>
      <c r="G33" s="58"/>
      <c r="H33" s="58"/>
      <c r="I33" s="62"/>
      <c r="J33" s="62"/>
      <c r="K33" s="55"/>
    </row>
    <row r="34" spans="1:11" x14ac:dyDescent="0.25">
      <c r="A34" s="53">
        <v>42236</v>
      </c>
      <c r="B34" s="54" t="s">
        <v>201</v>
      </c>
      <c r="C34" s="57" t="s">
        <v>202</v>
      </c>
      <c r="D34" s="58">
        <v>8195.2999999999993</v>
      </c>
      <c r="E34" s="58">
        <v>8195.2999999999993</v>
      </c>
      <c r="F34" s="58"/>
      <c r="G34" s="58"/>
      <c r="H34" s="58"/>
      <c r="I34" s="62"/>
      <c r="J34" s="62"/>
      <c r="K34" s="55"/>
    </row>
    <row r="35" spans="1:11" x14ac:dyDescent="0.25">
      <c r="A35" s="53">
        <v>42236</v>
      </c>
      <c r="B35" s="54" t="s">
        <v>212</v>
      </c>
      <c r="C35" s="57" t="s">
        <v>213</v>
      </c>
      <c r="D35" s="58">
        <v>68440</v>
      </c>
      <c r="E35" s="58">
        <v>68440</v>
      </c>
      <c r="F35" s="58"/>
      <c r="G35" s="58"/>
      <c r="H35" s="58"/>
      <c r="I35" s="62"/>
      <c r="J35" s="62"/>
      <c r="K35" s="55"/>
    </row>
    <row r="36" spans="1:11" x14ac:dyDescent="0.25">
      <c r="A36" s="53">
        <v>42237</v>
      </c>
      <c r="B36" s="54" t="s">
        <v>199</v>
      </c>
      <c r="C36" s="57" t="s">
        <v>200</v>
      </c>
      <c r="D36" s="58">
        <v>31860</v>
      </c>
      <c r="E36" s="58">
        <v>31860</v>
      </c>
      <c r="F36" s="58"/>
      <c r="G36" s="58"/>
      <c r="H36" s="58"/>
      <c r="I36" s="62"/>
      <c r="J36" s="62"/>
      <c r="K36" s="55"/>
    </row>
    <row r="37" spans="1:11" x14ac:dyDescent="0.25">
      <c r="A37" s="53">
        <v>42238</v>
      </c>
      <c r="B37" s="54" t="s">
        <v>214</v>
      </c>
      <c r="C37" s="57" t="s">
        <v>215</v>
      </c>
      <c r="D37" s="58">
        <v>684.4</v>
      </c>
      <c r="E37" s="58">
        <v>684.4</v>
      </c>
      <c r="F37" s="58"/>
      <c r="G37" s="58"/>
      <c r="H37" s="58"/>
      <c r="I37" s="62"/>
      <c r="J37" s="62"/>
      <c r="K37" s="55"/>
    </row>
    <row r="38" spans="1:11" ht="15.75" thickBot="1" x14ac:dyDescent="0.3">
      <c r="A38" s="53"/>
      <c r="B38" s="54"/>
      <c r="C38" s="57"/>
      <c r="D38" s="58"/>
      <c r="E38" s="58"/>
      <c r="F38" s="58"/>
      <c r="G38" s="58"/>
      <c r="H38" s="58"/>
      <c r="I38" s="62"/>
      <c r="J38" s="62"/>
      <c r="K38" s="55"/>
    </row>
    <row r="39" spans="1:11" ht="15.75" thickBot="1" x14ac:dyDescent="0.3">
      <c r="A39" s="69" t="s">
        <v>17</v>
      </c>
      <c r="B39" s="70"/>
      <c r="C39" s="71"/>
      <c r="D39" s="41">
        <f>SUM(D10:D38)</f>
        <v>2238317.42</v>
      </c>
      <c r="E39" s="41">
        <f>SUM(E9:E38)</f>
        <v>719341.58000000007</v>
      </c>
      <c r="F39" s="41">
        <f>SUM(F10:F38)</f>
        <v>1093022.6499999999</v>
      </c>
      <c r="G39" s="41">
        <f>SUM(G9:G38)</f>
        <v>89313.52</v>
      </c>
      <c r="H39" s="41">
        <f>SUM(H9:H38)</f>
        <v>128000</v>
      </c>
      <c r="I39" s="41">
        <f>SUM(I9:I38)</f>
        <v>271000</v>
      </c>
      <c r="J39" s="41">
        <f>SUM(J9:J38)</f>
        <v>0</v>
      </c>
      <c r="K39" s="41"/>
    </row>
    <row r="40" spans="1:11" x14ac:dyDescent="0.25">
      <c r="A40" s="66"/>
      <c r="B40" s="66"/>
      <c r="C40" s="66"/>
      <c r="D40" s="67"/>
      <c r="E40" s="67"/>
      <c r="F40" s="67"/>
      <c r="G40" s="67"/>
      <c r="H40" s="67"/>
      <c r="I40" s="67"/>
      <c r="J40" s="67"/>
      <c r="K40" s="67"/>
    </row>
    <row r="41" spans="1:11" x14ac:dyDescent="0.25">
      <c r="A41" s="49" t="s">
        <v>134</v>
      </c>
      <c r="B41" s="49"/>
      <c r="E41" s="49" t="s">
        <v>151</v>
      </c>
      <c r="F41" s="49"/>
      <c r="J41" t="s">
        <v>168</v>
      </c>
    </row>
    <row r="42" spans="1:11" x14ac:dyDescent="0.25">
      <c r="A42" s="50" t="s">
        <v>135</v>
      </c>
      <c r="B42" s="50"/>
      <c r="E42" s="50" t="s">
        <v>152</v>
      </c>
      <c r="F42" s="50"/>
    </row>
    <row r="43" spans="1:11" x14ac:dyDescent="0.25">
      <c r="A43" s="50" t="s">
        <v>136</v>
      </c>
      <c r="B43" s="50"/>
      <c r="E43" s="50" t="s">
        <v>153</v>
      </c>
      <c r="F43" s="50"/>
    </row>
    <row r="44" spans="1:11" x14ac:dyDescent="0.25">
      <c r="A44" s="49" t="s">
        <v>137</v>
      </c>
      <c r="B44" s="49"/>
      <c r="D44" t="s">
        <v>168</v>
      </c>
      <c r="E44" s="49" t="s">
        <v>137</v>
      </c>
      <c r="F44" s="49"/>
    </row>
  </sheetData>
  <mergeCells count="1">
    <mergeCell ref="A39:C39"/>
  </mergeCells>
  <pageMargins left="0.70866141732283461" right="0.70866141732283461" top="0.74803149606299213" bottom="0.74803149606299213" header="0.31496062992125984" footer="0.31496062992125984"/>
  <pageSetup paperSize="5" scale="8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69" t="s">
        <v>17</v>
      </c>
      <c r="B30" s="70"/>
      <c r="C30" s="70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CAJA CHICA</vt:lpstr>
      <vt:lpstr>AÑO 2014</vt:lpstr>
      <vt:lpstr>AGOSTO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2015-08-31T14:11:15Z</cp:lastPrinted>
  <dcterms:created xsi:type="dcterms:W3CDTF">2013-09-25T19:10:54Z</dcterms:created>
  <dcterms:modified xsi:type="dcterms:W3CDTF">2015-09-02T15:02:13Z</dcterms:modified>
</cp:coreProperties>
</file>